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35" windowWidth="11715" windowHeight="6450" activeTab="0"/>
  </bookViews>
  <sheets>
    <sheet name="ส่วนที่ 2   " sheetId="1" r:id="rId1"/>
    <sheet name="Shee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<sst xmlns="http://schemas.openxmlformats.org/spreadsheetml/2006/main" count="77" uniqueCount="55">
  <si>
    <t xml:space="preserve">                                                            หลักฐานการจ่ายเงินค่าใช้จ่ายในการเดินทางไปราชการ</t>
  </si>
  <si>
    <t>ส่วนที่  2</t>
  </si>
  <si>
    <t>แบบ 8708</t>
  </si>
  <si>
    <t xml:space="preserve">ชื่อ    </t>
  </si>
  <si>
    <t xml:space="preserve">ตำแหน่ง </t>
  </si>
  <si>
    <t>รวม</t>
  </si>
  <si>
    <t>ลายมือชื่อ</t>
  </si>
  <si>
    <t>วัน เดือน ปี</t>
  </si>
  <si>
    <t>หมายเหตุ</t>
  </si>
  <si>
    <t>ค่าเช่าที่พัก</t>
  </si>
  <si>
    <t>ค่าพาหนะ</t>
  </si>
  <si>
    <t>ค่าใช้จ่ายอื่น</t>
  </si>
  <si>
    <t>ผู้รับเงิน</t>
  </si>
  <si>
    <t xml:space="preserve">ที่รับเงิน </t>
  </si>
  <si>
    <t xml:space="preserve">รวมเงิน 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</si>
  <si>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</si>
  <si>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ให้ผู้มีสิทธิ์แต่ละคนเป็นผู้ลงลายมือชื่อผู้รับเงินและวันเดือนปีที่ได้รับเงิน  กรณีเป็นการรับจ่ายเงินยืม ให้ระบุวันที่ที่ได้รับจากเงินยืม</t>
  </si>
  <si>
    <t xml:space="preserve">    ผู้จ่ายเงิน หมายถึง 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 </t>
  </si>
  <si>
    <t>คำชี้แจง</t>
  </si>
  <si>
    <t xml:space="preserve">                             ค่าใช้จ่าย</t>
  </si>
  <si>
    <t>ค่าเบี้ยเลี้ยง</t>
  </si>
  <si>
    <t xml:space="preserve"> -</t>
  </si>
  <si>
    <t>ดร.พรรณณี  รอดแรงบุญ</t>
  </si>
  <si>
    <t>ดร.ชริดา  ปุกหุต</t>
  </si>
  <si>
    <t>อาจารย์โสพล  บุตรงาม</t>
  </si>
  <si>
    <t>ผศ.ดร.ศุภกร  ภู่เกิด</t>
  </si>
  <si>
    <t>ผศ.ดร.อุทิศ  อินทร์ประสิทธิ์</t>
  </si>
  <si>
    <t xml:space="preserve">                                                          ชื่อส่วนราชการ    คณะวิทยาศาสตร์  มหาวิทยาลัยอุบลราชธานี   จังหวัด  อุบลราชธานี</t>
  </si>
  <si>
    <t>ลงชื่อ……...………………………………………..ผู้จ่ายเงิน</t>
  </si>
  <si>
    <t xml:space="preserve">         (…...………………………………………...)</t>
  </si>
  <si>
    <t>ตำแหน่ง…………………………………………….</t>
  </si>
  <si>
    <t>วันที่…………………………………………………</t>
  </si>
  <si>
    <t>สรุปค่าใช้จ่ายการเดินทางไปราชการ</t>
  </si>
  <si>
    <t>ลำดับ</t>
  </si>
  <si>
    <t>ชื่อ - สกุล</t>
  </si>
  <si>
    <t>ค่า TAX</t>
  </si>
  <si>
    <t xml:space="preserve">  -</t>
  </si>
  <si>
    <t>รถไฟ</t>
  </si>
  <si>
    <t>ค่าเครื่องบิน/</t>
  </si>
  <si>
    <t>ค่า TAX ขอเบิก</t>
  </si>
  <si>
    <t>เพิ่ม = 800 บาท</t>
  </si>
  <si>
    <t>รวมวงเงินที่เบิกจ่ายทั้งสิ้น</t>
  </si>
  <si>
    <t>ค่าที่พัก</t>
  </si>
  <si>
    <t>ระหว่างวันที่ 18 - 22  ตุลาคม  2547</t>
  </si>
  <si>
    <t>ค่าจ้างเหมารถยนต์ตู้  จำนวน 1  วัน</t>
  </si>
  <si>
    <t xml:space="preserve"> </t>
  </si>
  <si>
    <t>บาท</t>
  </si>
  <si>
    <t>จำนวนเงินที่ต้องจ่ายเพิ่มให้ผู้ร่วมเดินทาง</t>
  </si>
  <si>
    <t xml:space="preserve"> -  จำนวนเงินที่ยืม</t>
  </si>
  <si>
    <t xml:space="preserve"> -  จำนวนเงินที่เบิกจ่าย</t>
  </si>
  <si>
    <t xml:space="preserve">    จำนวนเงินที่ต้องคืน</t>
  </si>
  <si>
    <t xml:space="preserve">      ( 2,242 บาท (เงินที่ใช้ไป) -  2,000  บาท (เงินรับไป)  =  242   บาท</t>
  </si>
  <si>
    <t xml:space="preserve">  ตามสัญญาเงินยืมเลขที่  ฉวท .                   วันที่    </t>
  </si>
  <si>
    <t xml:space="preserve">          จำนวนเงินรวมทั้งสิ้น(ตัวอักษร) </t>
  </si>
  <si>
    <t xml:space="preserve">           ประกอบใบเบิกค่าใช้จ่ายในการเดินทางของ                          ตามหนังสือที่   อว 0604.7.1/                    ลงวันที่         เดือน                  พ.ศ.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</si>
</sst>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4"/>
      <name val="Cordia New"/>
      <family val="0"/>
    </font>
    <font>
      <sz val="8"/>
      <name val="Cordia New"/>
      <family val="0"/>
    </font>
    <font>
      <sz val="16"/>
      <name val="Cordia New"/>
      <family val="0"/>
    </font>
    <font>
      <b/>
      <sz val="16"/>
      <name val="Cordia New"/>
      <family val="0"/>
    </font>
    <font>
      <b/>
      <u val="singleAccounting"/>
      <sz val="16"/>
      <name val="Cordia New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1" fontId="2" fillId="0" borderId="19" xfId="42" applyFont="1" applyBorder="1" applyAlignment="1">
      <alignment/>
    </xf>
    <xf numFmtId="171" fontId="2" fillId="0" borderId="20" xfId="42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171" fontId="3" fillId="0" borderId="19" xfId="42" applyFont="1" applyBorder="1" applyAlignment="1">
      <alignment/>
    </xf>
    <xf numFmtId="0" fontId="2" fillId="0" borderId="21" xfId="0" applyFont="1" applyBorder="1" applyAlignment="1">
      <alignment/>
    </xf>
    <xf numFmtId="171" fontId="3" fillId="0" borderId="15" xfId="42" applyFont="1" applyBorder="1" applyAlignment="1">
      <alignment/>
    </xf>
    <xf numFmtId="171" fontId="3" fillId="0" borderId="18" xfId="42" applyFont="1" applyBorder="1" applyAlignment="1">
      <alignment/>
    </xf>
    <xf numFmtId="171" fontId="3" fillId="0" borderId="11" xfId="42" applyFont="1" applyBorder="1" applyAlignment="1">
      <alignment/>
    </xf>
    <xf numFmtId="171" fontId="3" fillId="0" borderId="17" xfId="0" applyNumberFormat="1" applyFont="1" applyBorder="1" applyAlignment="1">
      <alignment/>
    </xf>
    <xf numFmtId="171" fontId="2" fillId="0" borderId="15" xfId="42" applyFont="1" applyBorder="1" applyAlignment="1">
      <alignment horizontal="center"/>
    </xf>
    <xf numFmtId="171" fontId="2" fillId="0" borderId="18" xfId="42" applyFont="1" applyBorder="1" applyAlignment="1">
      <alignment horizontal="center"/>
    </xf>
    <xf numFmtId="171" fontId="2" fillId="0" borderId="11" xfId="42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171" fontId="2" fillId="0" borderId="21" xfId="42" applyFont="1" applyBorder="1" applyAlignment="1">
      <alignment horizontal="center"/>
    </xf>
    <xf numFmtId="171" fontId="3" fillId="0" borderId="12" xfId="42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1" fontId="3" fillId="0" borderId="0" xfId="42" applyFont="1" applyAlignment="1">
      <alignment/>
    </xf>
    <xf numFmtId="171" fontId="4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171" fontId="7" fillId="0" borderId="23" xfId="42" applyFont="1" applyBorder="1" applyAlignment="1">
      <alignment horizontal="center"/>
    </xf>
    <xf numFmtId="0" fontId="7" fillId="0" borderId="24" xfId="0" applyFont="1" applyBorder="1" applyAlignment="1">
      <alignment/>
    </xf>
    <xf numFmtId="171" fontId="7" fillId="0" borderId="25" xfId="42" applyFont="1" applyBorder="1" applyAlignment="1">
      <alignment horizontal="center"/>
    </xf>
    <xf numFmtId="15" fontId="7" fillId="0" borderId="25" xfId="0" applyNumberFormat="1" applyFont="1" applyBorder="1" applyAlignment="1" quotePrefix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171" fontId="7" fillId="0" borderId="27" xfId="42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171" fontId="7" fillId="0" borderId="15" xfId="0" applyNumberFormat="1" applyFont="1" applyBorder="1" applyAlignment="1">
      <alignment horizontal="center" vertical="center"/>
    </xf>
    <xf numFmtId="171" fontId="7" fillId="0" borderId="21" xfId="0" applyNumberFormat="1" applyFont="1" applyBorder="1" applyAlignment="1">
      <alignment horizontal="center" vertical="center"/>
    </xf>
    <xf numFmtId="171" fontId="7" fillId="0" borderId="18" xfId="0" applyNumberFormat="1" applyFont="1" applyBorder="1" applyAlignment="1">
      <alignment horizontal="center" vertical="center"/>
    </xf>
    <xf numFmtId="171" fontId="7" fillId="0" borderId="20" xfId="0" applyNumberFormat="1" applyFont="1" applyBorder="1" applyAlignment="1">
      <alignment horizontal="center" vertical="center"/>
    </xf>
    <xf numFmtId="171" fontId="7" fillId="0" borderId="15" xfId="42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5" sqref="B5"/>
    </sheetView>
  </sheetViews>
  <sheetFormatPr defaultColWidth="9.140625" defaultRowHeight="21.75"/>
  <cols>
    <col min="1" max="1" width="5.8515625" style="43" customWidth="1"/>
    <col min="2" max="2" width="25.57421875" style="43" customWidth="1"/>
    <col min="3" max="3" width="19.8515625" style="43" customWidth="1"/>
    <col min="4" max="4" width="9.7109375" style="43" customWidth="1"/>
    <col min="5" max="6" width="11.00390625" style="43" customWidth="1"/>
    <col min="7" max="7" width="10.7109375" style="43" customWidth="1"/>
    <col min="8" max="8" width="11.421875" style="43" customWidth="1"/>
    <col min="9" max="9" width="19.00390625" style="43" customWidth="1"/>
    <col min="10" max="10" width="17.00390625" style="43" customWidth="1"/>
    <col min="11" max="11" width="12.28125" style="43" customWidth="1"/>
    <col min="12" max="16384" width="9.140625" style="43" customWidth="1"/>
  </cols>
  <sheetData>
    <row r="1" spans="1:11" ht="27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42" t="s">
        <v>1</v>
      </c>
    </row>
    <row r="2" spans="1:11" s="44" customFormat="1" ht="29.25" customHeight="1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42" t="s">
        <v>2</v>
      </c>
    </row>
    <row r="3" ht="29.25" customHeight="1">
      <c r="A3" s="45" t="s">
        <v>54</v>
      </c>
    </row>
    <row r="4" spans="1:11" s="52" customFormat="1" ht="21.75">
      <c r="A4" s="46" t="s">
        <v>33</v>
      </c>
      <c r="B4" s="47" t="s">
        <v>3</v>
      </c>
      <c r="C4" s="48" t="s">
        <v>4</v>
      </c>
      <c r="D4" s="49" t="s">
        <v>19</v>
      </c>
      <c r="E4" s="50"/>
      <c r="F4" s="50"/>
      <c r="G4" s="51"/>
      <c r="H4" s="48" t="s">
        <v>5</v>
      </c>
      <c r="I4" s="47" t="s">
        <v>6</v>
      </c>
      <c r="J4" s="48" t="s">
        <v>7</v>
      </c>
      <c r="K4" s="47" t="s">
        <v>8</v>
      </c>
    </row>
    <row r="5" spans="1:11" s="52" customFormat="1" ht="21.75">
      <c r="A5" s="53"/>
      <c r="B5" s="54"/>
      <c r="C5" s="55"/>
      <c r="D5" s="47" t="s">
        <v>20</v>
      </c>
      <c r="E5" s="47" t="s">
        <v>9</v>
      </c>
      <c r="F5" s="47" t="s">
        <v>10</v>
      </c>
      <c r="G5" s="47" t="s">
        <v>11</v>
      </c>
      <c r="H5" s="56"/>
      <c r="I5" s="54" t="s">
        <v>12</v>
      </c>
      <c r="J5" s="53" t="s">
        <v>13</v>
      </c>
      <c r="K5" s="54"/>
    </row>
    <row r="6" spans="1:11" ht="21.75">
      <c r="A6" s="57"/>
      <c r="B6" s="58"/>
      <c r="C6" s="57"/>
      <c r="D6" s="59">
        <v>0</v>
      </c>
      <c r="E6" s="59">
        <v>0</v>
      </c>
      <c r="F6" s="59">
        <v>0</v>
      </c>
      <c r="G6" s="59">
        <v>0</v>
      </c>
      <c r="H6" s="59">
        <f>SUM(D6:G6)</f>
        <v>0</v>
      </c>
      <c r="I6" s="58"/>
      <c r="J6" s="62"/>
      <c r="K6" s="60"/>
    </row>
    <row r="7" spans="1:11" ht="21.75">
      <c r="A7" s="64"/>
      <c r="B7" s="63"/>
      <c r="C7" s="64"/>
      <c r="D7" s="61">
        <v>0</v>
      </c>
      <c r="E7" s="61">
        <v>0</v>
      </c>
      <c r="F7" s="61">
        <v>0</v>
      </c>
      <c r="G7" s="61">
        <v>0</v>
      </c>
      <c r="H7" s="61">
        <f>SUM(D7:G7)</f>
        <v>0</v>
      </c>
      <c r="I7" s="63"/>
      <c r="J7" s="62"/>
      <c r="K7" s="65"/>
    </row>
    <row r="8" spans="1:11" ht="21.75">
      <c r="A8" s="64"/>
      <c r="B8" s="63"/>
      <c r="C8" s="64"/>
      <c r="D8" s="61">
        <v>0</v>
      </c>
      <c r="E8" s="61">
        <v>0</v>
      </c>
      <c r="F8" s="61">
        <v>0</v>
      </c>
      <c r="G8" s="61">
        <v>0</v>
      </c>
      <c r="H8" s="61">
        <f>SUM(D8:G8)</f>
        <v>0</v>
      </c>
      <c r="I8" s="63"/>
      <c r="J8" s="62"/>
      <c r="K8" s="65"/>
    </row>
    <row r="9" spans="1:11" ht="21.75">
      <c r="A9" s="64"/>
      <c r="B9" s="63"/>
      <c r="C9" s="64"/>
      <c r="D9" s="61">
        <v>0</v>
      </c>
      <c r="E9" s="61">
        <v>0</v>
      </c>
      <c r="F9" s="61">
        <v>0</v>
      </c>
      <c r="G9" s="61">
        <v>0</v>
      </c>
      <c r="H9" s="61">
        <f>SUM(D9:G9)</f>
        <v>0</v>
      </c>
      <c r="I9" s="63"/>
      <c r="J9" s="62"/>
      <c r="K9" s="65"/>
    </row>
    <row r="10" spans="1:11" ht="21.75">
      <c r="A10" s="64"/>
      <c r="B10" s="63"/>
      <c r="C10" s="64"/>
      <c r="D10" s="61">
        <v>0</v>
      </c>
      <c r="E10" s="61">
        <v>0</v>
      </c>
      <c r="F10" s="61">
        <v>0</v>
      </c>
      <c r="G10" s="61">
        <v>0</v>
      </c>
      <c r="H10" s="61">
        <f>SUM(D10:G10)</f>
        <v>0</v>
      </c>
      <c r="I10" s="63"/>
      <c r="J10" s="62"/>
      <c r="K10" s="65"/>
    </row>
    <row r="11" spans="1:11" ht="21.75">
      <c r="A11" s="66"/>
      <c r="B11" s="67"/>
      <c r="C11" s="67"/>
      <c r="D11" s="68"/>
      <c r="E11" s="68"/>
      <c r="F11" s="68"/>
      <c r="G11" s="68"/>
      <c r="H11" s="68"/>
      <c r="I11" s="67"/>
      <c r="J11" s="67"/>
      <c r="K11" s="69"/>
    </row>
    <row r="12" spans="1:11" ht="31.5" customHeight="1">
      <c r="A12" s="70"/>
      <c r="B12" s="71"/>
      <c r="C12" s="72" t="s">
        <v>14</v>
      </c>
      <c r="D12" s="73">
        <f>SUM(D6:D11)</f>
        <v>0</v>
      </c>
      <c r="E12" s="74">
        <f>SUM(E6:E11)</f>
        <v>0</v>
      </c>
      <c r="F12" s="75">
        <f>SUM(F6:F11)</f>
        <v>0</v>
      </c>
      <c r="G12" s="76">
        <f>SUM(G6:G11)</f>
        <v>0</v>
      </c>
      <c r="H12" s="77">
        <f>SUM(H6:H11)</f>
        <v>0</v>
      </c>
      <c r="I12" s="78" t="s">
        <v>52</v>
      </c>
      <c r="J12" s="71"/>
      <c r="K12" s="79"/>
    </row>
    <row r="13" spans="1:3" ht="21.75">
      <c r="A13" s="44" t="s">
        <v>53</v>
      </c>
      <c r="C13" s="80" t="str">
        <f>"("&amp;_xlfn.BAHTTEXT(H12)&amp;")"</f>
        <v>(ศูนย์บาทถ้วน)</v>
      </c>
    </row>
    <row r="14" ht="33.75" customHeight="1">
      <c r="I14" s="43" t="s">
        <v>28</v>
      </c>
    </row>
    <row r="15" spans="1:9" ht="33" customHeight="1">
      <c r="A15" s="81" t="s">
        <v>18</v>
      </c>
      <c r="B15" s="82" t="s">
        <v>15</v>
      </c>
      <c r="C15" s="82"/>
      <c r="D15" s="82"/>
      <c r="E15" s="82"/>
      <c r="F15" s="82"/>
      <c r="G15" s="82"/>
      <c r="H15" s="82"/>
      <c r="I15" s="43" t="s">
        <v>29</v>
      </c>
    </row>
    <row r="16" spans="1:9" ht="21.75">
      <c r="A16" s="82"/>
      <c r="B16" s="82" t="s">
        <v>16</v>
      </c>
      <c r="C16" s="82"/>
      <c r="D16" s="82"/>
      <c r="E16" s="82"/>
      <c r="F16" s="82"/>
      <c r="G16" s="82"/>
      <c r="H16" s="82"/>
      <c r="I16" s="43" t="s">
        <v>30</v>
      </c>
    </row>
    <row r="17" spans="1:9" ht="21.75">
      <c r="A17" s="82"/>
      <c r="B17" s="82" t="s">
        <v>17</v>
      </c>
      <c r="C17" s="82"/>
      <c r="D17" s="82"/>
      <c r="E17" s="82"/>
      <c r="F17" s="82"/>
      <c r="G17" s="82"/>
      <c r="H17" s="82"/>
      <c r="I17" s="43" t="s">
        <v>31</v>
      </c>
    </row>
  </sheetData>
  <sheetProtection/>
  <mergeCells count="2">
    <mergeCell ref="A1:J1"/>
    <mergeCell ref="A2:J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5" sqref="E5"/>
    </sheetView>
  </sheetViews>
  <sheetFormatPr defaultColWidth="9.140625" defaultRowHeight="21.75"/>
  <cols>
    <col min="1" max="1" width="5.8515625" style="1" customWidth="1"/>
    <col min="2" max="2" width="23.7109375" style="2" customWidth="1"/>
    <col min="3" max="3" width="12.28125" style="2" customWidth="1"/>
    <col min="4" max="4" width="11.00390625" style="2" customWidth="1"/>
    <col min="5" max="5" width="12.00390625" style="2" customWidth="1"/>
    <col min="6" max="6" width="15.421875" style="2" customWidth="1"/>
    <col min="7" max="7" width="12.00390625" style="2" customWidth="1"/>
    <col min="8" max="8" width="12.140625" style="2" customWidth="1"/>
    <col min="9" max="16384" width="9.140625" style="2" customWidth="1"/>
  </cols>
  <sheetData>
    <row r="1" spans="1:8" ht="24">
      <c r="A1" s="85" t="s">
        <v>32</v>
      </c>
      <c r="B1" s="85"/>
      <c r="C1" s="85"/>
      <c r="D1" s="85"/>
      <c r="E1" s="85"/>
      <c r="F1" s="85"/>
      <c r="G1" s="85"/>
      <c r="H1" s="85"/>
    </row>
    <row r="2" spans="1:8" ht="24">
      <c r="A2" s="85" t="s">
        <v>43</v>
      </c>
      <c r="B2" s="85"/>
      <c r="C2" s="85"/>
      <c r="D2" s="85"/>
      <c r="E2" s="85"/>
      <c r="F2" s="85"/>
      <c r="G2" s="85"/>
      <c r="H2" s="85"/>
    </row>
    <row r="4" spans="1:8" ht="24">
      <c r="A4" s="3" t="s">
        <v>33</v>
      </c>
      <c r="B4" s="4" t="s">
        <v>34</v>
      </c>
      <c r="C4" s="5" t="s">
        <v>38</v>
      </c>
      <c r="D4" s="4" t="s">
        <v>35</v>
      </c>
      <c r="E4" s="5" t="s">
        <v>20</v>
      </c>
      <c r="F4" s="4" t="s">
        <v>39</v>
      </c>
      <c r="G4" s="6" t="s">
        <v>42</v>
      </c>
      <c r="H4" s="6" t="s">
        <v>5</v>
      </c>
    </row>
    <row r="5" spans="1:8" ht="24">
      <c r="A5" s="7"/>
      <c r="B5" s="8"/>
      <c r="C5" s="9" t="s">
        <v>37</v>
      </c>
      <c r="D5" s="8"/>
      <c r="E5" s="9"/>
      <c r="F5" s="8" t="s">
        <v>40</v>
      </c>
      <c r="G5" s="10"/>
      <c r="H5" s="10"/>
    </row>
    <row r="6" spans="1:8" ht="24">
      <c r="A6" s="11">
        <v>1</v>
      </c>
      <c r="B6" s="12" t="s">
        <v>22</v>
      </c>
      <c r="C6" s="27">
        <v>3320</v>
      </c>
      <c r="D6" s="27" t="s">
        <v>36</v>
      </c>
      <c r="E6" s="27">
        <v>360</v>
      </c>
      <c r="F6" s="27">
        <v>400</v>
      </c>
      <c r="G6" s="27" t="s">
        <v>21</v>
      </c>
      <c r="H6" s="23">
        <f>SUM(C6:G6)</f>
        <v>4080</v>
      </c>
    </row>
    <row r="7" spans="1:8" ht="24">
      <c r="A7" s="13">
        <v>2</v>
      </c>
      <c r="B7" s="14" t="s">
        <v>23</v>
      </c>
      <c r="C7" s="28">
        <v>3320</v>
      </c>
      <c r="D7" s="28">
        <v>350</v>
      </c>
      <c r="E7" s="28">
        <v>360</v>
      </c>
      <c r="F7" s="28">
        <v>200</v>
      </c>
      <c r="G7" s="28" t="s">
        <v>21</v>
      </c>
      <c r="H7" s="24">
        <f>SUM(C7:G7)</f>
        <v>4230</v>
      </c>
    </row>
    <row r="8" spans="1:8" ht="24">
      <c r="A8" s="13">
        <v>3</v>
      </c>
      <c r="B8" s="14" t="s">
        <v>25</v>
      </c>
      <c r="C8" s="28">
        <v>3320</v>
      </c>
      <c r="D8" s="28">
        <v>350</v>
      </c>
      <c r="E8" s="28">
        <v>360</v>
      </c>
      <c r="F8" s="28">
        <v>200</v>
      </c>
      <c r="G8" s="28">
        <v>1000</v>
      </c>
      <c r="H8" s="24">
        <f>SUM(C8:G8)</f>
        <v>5230</v>
      </c>
    </row>
    <row r="9" spans="1:8" ht="24">
      <c r="A9" s="13">
        <v>4</v>
      </c>
      <c r="B9" s="14" t="s">
        <v>24</v>
      </c>
      <c r="C9" s="28">
        <v>1202</v>
      </c>
      <c r="D9" s="28">
        <v>500</v>
      </c>
      <c r="E9" s="28">
        <v>540</v>
      </c>
      <c r="F9" s="28" t="s">
        <v>21</v>
      </c>
      <c r="G9" s="28">
        <v>500</v>
      </c>
      <c r="H9" s="24">
        <f>SUM(C9:G9)</f>
        <v>2742</v>
      </c>
    </row>
    <row r="10" spans="1:8" ht="24">
      <c r="A10" s="15">
        <v>5</v>
      </c>
      <c r="B10" s="16" t="s">
        <v>26</v>
      </c>
      <c r="C10" s="29" t="s">
        <v>21</v>
      </c>
      <c r="D10" s="29" t="s">
        <v>21</v>
      </c>
      <c r="E10" s="29">
        <v>360</v>
      </c>
      <c r="F10" s="29" t="s">
        <v>21</v>
      </c>
      <c r="G10" s="29">
        <v>500</v>
      </c>
      <c r="H10" s="25">
        <f>SUM(C10:G10)</f>
        <v>860</v>
      </c>
    </row>
    <row r="11" spans="1:8" ht="24">
      <c r="A11" s="13">
        <v>6</v>
      </c>
      <c r="B11" s="22" t="s">
        <v>44</v>
      </c>
      <c r="C11" s="17"/>
      <c r="D11" s="17"/>
      <c r="E11" s="17"/>
      <c r="F11" s="17"/>
      <c r="G11" s="18"/>
      <c r="H11" s="24">
        <v>1000</v>
      </c>
    </row>
    <row r="12" spans="1:8" ht="36.75" customHeight="1">
      <c r="A12" s="19"/>
      <c r="B12" s="20" t="s">
        <v>41</v>
      </c>
      <c r="C12" s="21"/>
      <c r="D12" s="21"/>
      <c r="E12" s="21"/>
      <c r="F12" s="21"/>
      <c r="G12" s="21"/>
      <c r="H12" s="26">
        <f>SUM(H6:H12)</f>
        <v>18142</v>
      </c>
    </row>
    <row r="13" ht="24">
      <c r="H13" s="2" t="s">
        <v>45</v>
      </c>
    </row>
    <row r="15" ht="24">
      <c r="B15" s="30" t="s">
        <v>47</v>
      </c>
    </row>
    <row r="16" ht="14.25" customHeight="1"/>
    <row r="17" spans="1:4" ht="24">
      <c r="A17" s="13">
        <v>1</v>
      </c>
      <c r="B17" s="22" t="s">
        <v>22</v>
      </c>
      <c r="C17" s="32">
        <v>360</v>
      </c>
      <c r="D17" s="31" t="s">
        <v>46</v>
      </c>
    </row>
    <row r="18" spans="1:4" ht="24">
      <c r="A18" s="13">
        <v>2</v>
      </c>
      <c r="B18" s="22" t="s">
        <v>23</v>
      </c>
      <c r="C18" s="32">
        <v>710</v>
      </c>
      <c r="D18" s="31" t="s">
        <v>46</v>
      </c>
    </row>
    <row r="19" spans="1:4" ht="24">
      <c r="A19" s="13">
        <v>3</v>
      </c>
      <c r="B19" s="22" t="s">
        <v>25</v>
      </c>
      <c r="C19" s="32">
        <v>710</v>
      </c>
      <c r="D19" s="31" t="s">
        <v>46</v>
      </c>
    </row>
    <row r="20" spans="1:4" ht="24">
      <c r="A20" s="13">
        <v>4</v>
      </c>
      <c r="B20" s="22" t="s">
        <v>24</v>
      </c>
      <c r="C20" s="32">
        <v>242</v>
      </c>
      <c r="D20" s="31" t="s">
        <v>46</v>
      </c>
    </row>
    <row r="21" spans="1:5" ht="24">
      <c r="A21" s="30" t="s">
        <v>51</v>
      </c>
      <c r="C21" s="32"/>
      <c r="D21" s="31"/>
      <c r="E21" s="30"/>
    </row>
    <row r="22" spans="1:4" ht="24">
      <c r="A22" s="13">
        <v>5</v>
      </c>
      <c r="B22" s="22" t="s">
        <v>26</v>
      </c>
      <c r="C22" s="32">
        <v>360</v>
      </c>
      <c r="D22" s="31" t="s">
        <v>46</v>
      </c>
    </row>
    <row r="23" spans="1:4" ht="24">
      <c r="A23" s="34"/>
      <c r="B23" s="35" t="s">
        <v>5</v>
      </c>
      <c r="C23" s="33">
        <f>SUM(C17:C22)</f>
        <v>2382</v>
      </c>
      <c r="D23" s="36" t="s">
        <v>46</v>
      </c>
    </row>
    <row r="24" spans="1:4" ht="24">
      <c r="A24" s="37"/>
      <c r="B24" s="38"/>
      <c r="C24" s="38"/>
      <c r="D24" s="39"/>
    </row>
    <row r="26" spans="2:4" ht="24">
      <c r="B26" s="30" t="s">
        <v>48</v>
      </c>
      <c r="C26" s="40">
        <v>24300</v>
      </c>
      <c r="D26" s="30" t="s">
        <v>46</v>
      </c>
    </row>
    <row r="27" spans="2:4" ht="24">
      <c r="B27" s="30" t="s">
        <v>49</v>
      </c>
      <c r="C27" s="40">
        <v>18142</v>
      </c>
      <c r="D27" s="30" t="s">
        <v>46</v>
      </c>
    </row>
    <row r="28" spans="2:4" ht="25.5">
      <c r="B28" s="30" t="s">
        <v>50</v>
      </c>
      <c r="C28" s="41">
        <f>C26-C27</f>
        <v>6158</v>
      </c>
      <c r="D28" s="30" t="s">
        <v>46</v>
      </c>
    </row>
  </sheetData>
  <sheetProtection/>
  <mergeCells count="2">
    <mergeCell ref="A1:H1"/>
    <mergeCell ref="A2:H2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Pharmacy Of 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Warunee</cp:lastModifiedBy>
  <cp:lastPrinted>2020-10-14T07:49:30Z</cp:lastPrinted>
  <dcterms:created xsi:type="dcterms:W3CDTF">2002-02-15T10:05:17Z</dcterms:created>
  <dcterms:modified xsi:type="dcterms:W3CDTF">2020-10-14T07:50:19Z</dcterms:modified>
  <cp:category/>
  <cp:version/>
  <cp:contentType/>
  <cp:contentStatus/>
</cp:coreProperties>
</file>